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y.terebkov\Documents\CDE\Community Schools Grant\"/>
    </mc:Choice>
  </mc:AlternateContent>
  <xr:revisionPtr revIDLastSave="0" documentId="13_ncr:1_{96B5A5E2-E21F-40F8-91C6-443568B6B9DB}" xr6:coauthVersionLast="36" xr6:coauthVersionMax="36" xr10:uidLastSave="{00000000-0000-0000-0000-000000000000}"/>
  <bookViews>
    <workbookView xWindow="0" yWindow="0" windowWidth="23040" windowHeight="9060" tabRatio="684" activeTab="2" xr2:uid="{84376BE6-2603-4C39-8922-019C386A4BD8}"/>
  </bookViews>
  <sheets>
    <sheet name="Instructions" sheetId="1" r:id="rId1"/>
    <sheet name="1. Contact Information" sheetId="2" r:id="rId2"/>
    <sheet name="2. Budget Summary" sheetId="3" r:id="rId3"/>
    <sheet name="3. Year 1" sheetId="4" r:id="rId4"/>
    <sheet name="4. Year 2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20" i="3" l="1"/>
  <c r="F22" i="3"/>
  <c r="F25" i="3"/>
  <c r="D28" i="3"/>
  <c r="D30" i="3" s="1"/>
  <c r="F27" i="3"/>
  <c r="F29" i="3"/>
  <c r="E13" i="8"/>
  <c r="E28" i="3" l="1"/>
  <c r="E30" i="3" s="1"/>
  <c r="C28" i="3"/>
  <c r="C30" i="3" s="1"/>
  <c r="F28" i="3"/>
  <c r="F30" i="3" s="1"/>
  <c r="D14" i="4"/>
  <c r="D16" i="4" s="1"/>
  <c r="E14" i="8"/>
  <c r="C14" i="8"/>
  <c r="C16" i="8" s="1"/>
  <c r="B6" i="8"/>
  <c r="B5" i="8"/>
  <c r="B4" i="8"/>
  <c r="B3" i="8"/>
  <c r="E14" i="4"/>
  <c r="E15" i="8" l="1"/>
  <c r="D14" i="8"/>
  <c r="D16" i="8" s="1"/>
  <c r="E16" i="8" l="1"/>
  <c r="E16" i="4"/>
  <c r="B5" i="4" l="1"/>
  <c r="B4" i="4"/>
  <c r="B3" i="4"/>
  <c r="B4" i="3"/>
  <c r="B3" i="3"/>
  <c r="C14" i="4" l="1"/>
  <c r="C16" i="4" s="1"/>
</calcChain>
</file>

<file path=xl/sharedStrings.xml><?xml version="1.0" encoding="utf-8"?>
<sst xmlns="http://schemas.openxmlformats.org/spreadsheetml/2006/main" count="190" uniqueCount="96">
  <si>
    <t>California Department of Education</t>
  </si>
  <si>
    <t>PURPOSE</t>
  </si>
  <si>
    <t>DOCUMENT INSTRUCTIONS</t>
  </si>
  <si>
    <t>DOCUMENT SUBMISSION</t>
  </si>
  <si>
    <t>Contact Information</t>
  </si>
  <si>
    <t>Grant Award Amount:</t>
  </si>
  <si>
    <t>Section 1</t>
  </si>
  <si>
    <t>Name:</t>
  </si>
  <si>
    <t>Title:</t>
  </si>
  <si>
    <t>Phone Number:</t>
  </si>
  <si>
    <t>Email:</t>
  </si>
  <si>
    <t>Section 2</t>
  </si>
  <si>
    <t>LEA Name:</t>
  </si>
  <si>
    <t>LEA CDS Code:</t>
  </si>
  <si>
    <t>Object Code</t>
  </si>
  <si>
    <t>Budget Item</t>
  </si>
  <si>
    <t>Certificated Personnel Salaries</t>
  </si>
  <si>
    <t>Classified Personnel Salaries</t>
  </si>
  <si>
    <t>Employee Benefits</t>
  </si>
  <si>
    <t>Books and Supplies</t>
  </si>
  <si>
    <t>Services and Other Operating Expenditures</t>
  </si>
  <si>
    <t>Capital Outlay</t>
  </si>
  <si>
    <t>Total Budget &amp; Expenditures (to date)</t>
  </si>
  <si>
    <t>Total Direct Costs</t>
  </si>
  <si>
    <t>N/A</t>
  </si>
  <si>
    <t xml:space="preserve">LEA Name: </t>
  </si>
  <si>
    <t>Section 3</t>
  </si>
  <si>
    <t>Superintendent or Authorized Designee Approval</t>
  </si>
  <si>
    <t>Signature:</t>
  </si>
  <si>
    <t>Printed Name and Title 
(if Designee):</t>
  </si>
  <si>
    <t>Date:</t>
  </si>
  <si>
    <t>Program:</t>
  </si>
  <si>
    <t>Program Contact Information</t>
  </si>
  <si>
    <t>February 2022</t>
  </si>
  <si>
    <t>Project Budget Instructions</t>
  </si>
  <si>
    <t>Secondary Program Contact Information</t>
  </si>
  <si>
    <t>Program Budget Summary</t>
  </si>
  <si>
    <t>Year 1 Budget</t>
  </si>
  <si>
    <t>Year 2 Budget</t>
  </si>
  <si>
    <t>Total</t>
  </si>
  <si>
    <t>Grant Funds</t>
  </si>
  <si>
    <t>Year 1 - Proposed Budget</t>
  </si>
  <si>
    <t>Year 2 - Proposed Budget</t>
  </si>
  <si>
    <t>Total Budget</t>
  </si>
  <si>
    <t>Total Grant Amount:</t>
  </si>
  <si>
    <r>
      <rPr>
        <sz val="12"/>
        <color rgb="FF000000"/>
        <rFont val="Arial"/>
        <family val="2"/>
      </rPr>
      <t xml:space="preserve">Email </t>
    </r>
    <r>
      <rPr>
        <sz val="12"/>
        <color indexed="8"/>
        <rFont val="Arial"/>
        <family val="2"/>
      </rPr>
      <t xml:space="preserve">signed original to the California Department of Education, CCSPP@cde.ca.gov.  </t>
    </r>
  </si>
  <si>
    <t>For questions regarding this report, email CCSPP@cde.ca.gov.</t>
  </si>
  <si>
    <t>CCSPP, 2021-22 Planning Grant Application</t>
  </si>
  <si>
    <r>
      <t xml:space="preserve">Narrative </t>
    </r>
    <r>
      <rPr>
        <b/>
        <sz val="10"/>
        <color theme="1"/>
        <rFont val="Arial"/>
        <family val="2"/>
      </rPr>
      <t>(A breakdown and detailed explanation of costs)</t>
    </r>
  </si>
  <si>
    <t>District Match</t>
  </si>
  <si>
    <t>Community Match</t>
  </si>
  <si>
    <t>Total Match</t>
  </si>
  <si>
    <t>California Community Schools Program - Planning Grant</t>
  </si>
  <si>
    <t>The California Community Schools Partnership Program (CCSPP) Project Budget is the proposed budget for the CCSPP Planning Grant application.</t>
  </si>
  <si>
    <t>California Community Schools Partnership Program - Planning Grant</t>
  </si>
  <si>
    <r>
      <rPr>
        <b/>
        <sz val="12"/>
        <rFont val="Arial"/>
        <family val="2"/>
      </rPr>
      <t>1. Contact Information:</t>
    </r>
    <r>
      <rPr>
        <sz val="12"/>
        <rFont val="Arial"/>
        <family val="2"/>
      </rPr>
      <t xml:space="preserve"> Enter the following information: 1) Applicant Local Educational Agency (LEA) Name; 2) Applicant LEA County-District-School (CDS) Code; 3) Total Grant Award Amount, enter the amount of grants funds being requested; 4) Program Contact Name; 5) Program Contact Title; 6) Program Contact Phone number; 7) Program Contact Email address; 8) Secondary Program Contact Name; 9) Secondary Program Contact Title; 10) Secondary Program Contact Phone number; 11) Secondary Program Contact Email address;. When all information is complete, obtain the Superintendent, or authorized designee's, approval and signature by completing the following: 12) Enter the name and title (if designee); 13) Enter the signature of the individual listed in the previous step; and 14) Provide the date of approval/signature.</t>
    </r>
  </si>
  <si>
    <r>
      <rPr>
        <b/>
        <sz val="12"/>
        <color theme="1"/>
        <rFont val="Arial"/>
        <family val="2"/>
      </rPr>
      <t>2. Budget Summary:</t>
    </r>
    <r>
      <rPr>
        <sz val="12"/>
        <rFont val="Arial"/>
        <family val="2"/>
      </rPr>
      <t xml:space="preserve"> Program information will auto-populate from the Contact Information tab. Budget information will auto-populate from the annual p</t>
    </r>
    <r>
      <rPr>
        <sz val="12"/>
        <color theme="1"/>
        <rFont val="Arial"/>
        <family val="2"/>
      </rPr>
      <t>roposed budget worksheets (Tabs 3 and 4).</t>
    </r>
  </si>
  <si>
    <r>
      <t>The</t>
    </r>
    <r>
      <rPr>
        <sz val="12"/>
        <rFont val="Arial"/>
        <family val="2"/>
      </rPr>
      <t xml:space="preserve"> Project Budget requires completion of the following worksheet tabs:</t>
    </r>
    <r>
      <rPr>
        <sz val="12"/>
        <color rgb="FF3F3F3F"/>
        <rFont val="Arial"/>
        <family val="2"/>
      </rPr>
      <t xml:space="preserve"> 
1) Contact Information; 2) Budget Summary; </t>
    </r>
    <r>
      <rPr>
        <sz val="12"/>
        <rFont val="Arial"/>
        <family val="2"/>
      </rPr>
      <t>3) Year 1; and 4) Year 2</t>
    </r>
  </si>
  <si>
    <r>
      <rPr>
        <b/>
        <sz val="12"/>
        <color theme="1"/>
        <rFont val="Arial"/>
        <family val="2"/>
      </rPr>
      <t>4. Year 2:</t>
    </r>
    <r>
      <rPr>
        <sz val="12"/>
        <color theme="1"/>
        <rFont val="Arial"/>
        <family val="2"/>
      </rPr>
      <t xml:space="preserve"> Program information will auto-populate from the Contact Information tab. Enter the following information: 1) Proposed grant funds to be used by Object Code; 2) District and Community Matching Funds by Object Code; and 3) A detailed explanation for the corresponding Object Code. Expand the rows, if needed. Matching funds should meet or exceed one-third of the requested grant funds.</t>
    </r>
  </si>
  <si>
    <r>
      <rPr>
        <b/>
        <sz val="12"/>
        <color theme="1"/>
        <rFont val="Arial"/>
        <family val="2"/>
      </rPr>
      <t>3. Year 1:</t>
    </r>
    <r>
      <rPr>
        <sz val="12"/>
        <color theme="1"/>
        <rFont val="Arial"/>
        <family val="2"/>
      </rPr>
      <t xml:space="preserve"> Program information will auto-populate from the Contact Information tab. Enter the following information: 1) Proposed grant funds to be used by Object Code; 2) District and Community Matching Funds by Object Code; and 3) A detailed explanation for the corresponding Object Code. Expand the rows, if needed. Matching funds should meet or exceed one-third of the requested grant funds.</t>
    </r>
  </si>
  <si>
    <t>[Enter Here]</t>
  </si>
  <si>
    <t>[NA]</t>
  </si>
  <si>
    <t>Sergey Terebkov</t>
  </si>
  <si>
    <t>Director of School, Parent and Governmental Relations</t>
  </si>
  <si>
    <t>916-286-5126</t>
  </si>
  <si>
    <t>sergey.terebkov@gcccharters.org</t>
  </si>
  <si>
    <t>Jason Sample</t>
  </si>
  <si>
    <t>Deputy Superintendent</t>
  </si>
  <si>
    <t>916-286-5106</t>
  </si>
  <si>
    <t>jason.sample@gcccharters.org</t>
  </si>
  <si>
    <t>Futures High School</t>
  </si>
  <si>
    <t>SAVA SCUSD</t>
  </si>
  <si>
    <t>Jason Sample, Deputy Superintendent</t>
  </si>
  <si>
    <t>SAVA TRUSD</t>
  </si>
  <si>
    <t>SAVA EGUSD</t>
  </si>
  <si>
    <t>Higher Learning Academy</t>
  </si>
  <si>
    <t>34-67439-0137406</t>
  </si>
  <si>
    <t>34-76505-0114272</t>
  </si>
  <si>
    <t>34-67314-0137281</t>
  </si>
  <si>
    <t>34-76505-0101832</t>
  </si>
  <si>
    <t>34-76505-0113878</t>
  </si>
  <si>
    <t>34-76505-0101766</t>
  </si>
  <si>
    <t>Community Outreach Academy</t>
  </si>
  <si>
    <t>Empowering Possibilities International Charter (EPIC)</t>
  </si>
  <si>
    <t>57-10579-0132464</t>
  </si>
  <si>
    <t>Indirect Rate  __4.16__ %</t>
  </si>
  <si>
    <t>Indirect Rate  __4.166__ %</t>
  </si>
  <si>
    <t>We would like to hire 1 FTE Community Schools Cooridnator to work with all LEAs listed in the consortium on planning Community Schools</t>
  </si>
  <si>
    <t>Current cost of benefits for classified position</t>
  </si>
  <si>
    <t>1 FTE Community Schools Cooridnator to work with all LEAs listed in the consortium on planning Community Schools</t>
  </si>
  <si>
    <t>LEA CDS Code</t>
  </si>
  <si>
    <t>Gateway International School</t>
  </si>
  <si>
    <t>34-67447-0128124</t>
  </si>
  <si>
    <t xml:space="preserve">Jason Sample </t>
  </si>
  <si>
    <t>Cost of a third party counsultant to conduct total of 3 workshops with Community Partners on assessment and planning of Community Schools.  We would like to host all 2 workshops during school year 2023/2024</t>
  </si>
  <si>
    <t>Cost of a third party counsultant to conduct total of 3 workshops with Community Partners on assessment and planning of Community Schools.  We would like to host all 3 workshops during school year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</si>
</sst>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2"/>
      <color rgb="FF3F3F3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1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5">
    <xf numFmtId="0" fontId="0" fillId="0" borderId="0" xfId="0"/>
    <xf numFmtId="0" fontId="5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49" fontId="5" fillId="0" borderId="0" xfId="0" applyNumberFormat="1" applyFont="1" applyAlignment="1" applyProtection="1">
      <alignment horizontal="left" vertical="top"/>
    </xf>
    <xf numFmtId="0" fontId="14" fillId="0" borderId="1" xfId="1" applyFont="1" applyFill="1" applyAlignment="1" applyProtection="1">
      <alignment horizontal="left" vertical="top" wrapText="1"/>
    </xf>
    <xf numFmtId="0" fontId="13" fillId="0" borderId="2" xfId="2" applyFont="1"/>
    <xf numFmtId="0" fontId="13" fillId="3" borderId="3" xfId="3" applyFont="1" applyFill="1" applyAlignment="1" applyProtection="1">
      <alignment horizontal="left" vertical="top"/>
    </xf>
    <xf numFmtId="0" fontId="12" fillId="0" borderId="1" xfId="1" applyFont="1" applyProtection="1">
      <protection locked="0"/>
    </xf>
    <xf numFmtId="0" fontId="12" fillId="0" borderId="0" xfId="2" applyFont="1" applyBorder="1" applyProtection="1">
      <protection locked="0"/>
    </xf>
    <xf numFmtId="0" fontId="5" fillId="0" borderId="0" xfId="2" applyFont="1" applyBorder="1" applyProtection="1">
      <protection locked="0"/>
    </xf>
    <xf numFmtId="0" fontId="7" fillId="0" borderId="5" xfId="0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/>
    <xf numFmtId="0" fontId="5" fillId="0" borderId="0" xfId="4" applyFont="1" applyBorder="1" applyAlignment="1" applyProtection="1">
      <alignment horizontal="left" vertical="top"/>
    </xf>
    <xf numFmtId="0" fontId="13" fillId="0" borderId="1" xfId="1" applyFont="1" applyAlignment="1" applyProtection="1">
      <alignment horizontal="left" vertical="top"/>
      <protection locked="0"/>
    </xf>
    <xf numFmtId="0" fontId="9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5" fontId="9" fillId="0" borderId="0" xfId="0" applyNumberFormat="1" applyFont="1"/>
    <xf numFmtId="164" fontId="7" fillId="0" borderId="0" xfId="0" applyNumberFormat="1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  <protection locked="0"/>
    </xf>
    <xf numFmtId="0" fontId="13" fillId="0" borderId="1" xfId="1" applyFont="1" applyProtection="1">
      <protection locked="0"/>
    </xf>
    <xf numFmtId="0" fontId="7" fillId="0" borderId="0" xfId="0" applyNumberFormat="1" applyFont="1"/>
    <xf numFmtId="0" fontId="9" fillId="0" borderId="0" xfId="0" applyNumberFormat="1" applyFont="1"/>
    <xf numFmtId="0" fontId="7" fillId="0" borderId="5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top"/>
    </xf>
    <xf numFmtId="0" fontId="12" fillId="5" borderId="6" xfId="3" applyFont="1" applyFill="1" applyBorder="1" applyAlignment="1" applyProtection="1">
      <alignment horizontal="left" vertical="top"/>
      <protection locked="0"/>
    </xf>
    <xf numFmtId="0" fontId="12" fillId="5" borderId="7" xfId="3" applyFont="1" applyFill="1" applyBorder="1" applyAlignment="1" applyProtection="1">
      <alignment horizontal="left" vertical="top"/>
      <protection locked="0"/>
    </xf>
    <xf numFmtId="164" fontId="7" fillId="0" borderId="5" xfId="0" applyNumberFormat="1" applyFont="1" applyBorder="1" applyAlignment="1" applyProtection="1">
      <alignment horizontal="left" vertical="top"/>
      <protection locked="0"/>
    </xf>
    <xf numFmtId="0" fontId="5" fillId="0" borderId="5" xfId="3" applyFont="1" applyFill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vertical="top"/>
    </xf>
    <xf numFmtId="4" fontId="7" fillId="0" borderId="5" xfId="0" applyNumberFormat="1" applyFont="1" applyBorder="1" applyAlignment="1">
      <alignment vertical="top"/>
    </xf>
    <xf numFmtId="0" fontId="7" fillId="0" borderId="5" xfId="0" applyFont="1" applyBorder="1" applyAlignment="1">
      <alignment horizontal="center"/>
    </xf>
    <xf numFmtId="0" fontId="9" fillId="0" borderId="5" xfId="0" applyFont="1" applyBorder="1"/>
    <xf numFmtId="4" fontId="9" fillId="0" borderId="5" xfId="0" applyNumberFormat="1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/>
    <xf numFmtId="4" fontId="7" fillId="0" borderId="5" xfId="0" applyNumberFormat="1" applyFont="1" applyBorder="1"/>
    <xf numFmtId="0" fontId="9" fillId="0" borderId="5" xfId="0" applyFont="1" applyBorder="1" applyAlignment="1">
      <alignment horizontal="left"/>
    </xf>
    <xf numFmtId="4" fontId="9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17" fillId="4" borderId="5" xfId="5" applyFont="1" applyFill="1" applyBorder="1" applyAlignment="1" applyProtection="1">
      <alignment horizontal="left" vertical="top" wrapText="1"/>
    </xf>
    <xf numFmtId="0" fontId="7" fillId="0" borderId="0" xfId="0" applyNumberFormat="1" applyFont="1" applyAlignment="1">
      <alignment vertical="top"/>
    </xf>
    <xf numFmtId="0" fontId="13" fillId="0" borderId="0" xfId="2" applyFont="1" applyFill="1" applyBorder="1" applyAlignment="1" applyProtection="1">
      <alignment horizontal="left" vertical="top"/>
    </xf>
    <xf numFmtId="0" fontId="13" fillId="0" borderId="0" xfId="3" applyFont="1" applyFill="1" applyBorder="1" applyAlignment="1" applyProtection="1">
      <alignment horizontal="left" vertical="top"/>
    </xf>
    <xf numFmtId="0" fontId="15" fillId="0" borderId="5" xfId="6" applyBorder="1" applyAlignment="1" applyProtection="1">
      <alignment horizontal="left" vertical="top"/>
      <protection locked="0"/>
    </xf>
    <xf numFmtId="14" fontId="7" fillId="0" borderId="5" xfId="0" applyNumberFormat="1" applyFont="1" applyBorder="1"/>
  </cellXfs>
  <cellStyles count="8">
    <cellStyle name="Heading 1" xfId="1" builtinId="16"/>
    <cellStyle name="Heading 2" xfId="2" builtinId="17"/>
    <cellStyle name="Heading 3" xfId="3" builtinId="18"/>
    <cellStyle name="Heading 4" xfId="4" builtinId="19"/>
    <cellStyle name="Hyperlink" xfId="6" builtinId="8"/>
    <cellStyle name="Normal" xfId="0" builtinId="0"/>
    <cellStyle name="Normal 2" xfId="7" xr:uid="{FD1AC08B-C908-4BCE-91A8-A8F4C3D02F78}"/>
    <cellStyle name="Output" xfId="5" builtinId="2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6D0388-B499-486D-A83F-93A576DDF188}" name="Table1" displayName="Table1" ref="A21:F30" totalsRowShown="0" headerRowDxfId="23" dataDxfId="22">
  <tableColumns count="6">
    <tableColumn id="1" xr3:uid="{965D8AE7-AF8D-4068-AD00-ABD55BBD3A54}" name="Object Code" dataDxfId="21"/>
    <tableColumn id="2" xr3:uid="{C944D89E-7DF1-48DB-9E8E-928E95DE6DCC}" name="Budget Item" dataDxfId="20"/>
    <tableColumn id="3" xr3:uid="{6B957846-7639-4B19-B3DB-2C28D5B41233}" name="Year 1 Budget" dataDxfId="19">
      <calculatedColumnFormula>SUM(C2:C21)</calculatedColumnFormula>
    </tableColumn>
    <tableColumn id="8" xr3:uid="{F32927F0-1634-48DC-9468-D5CC0386A9C0}" name="Year 2 Budget" dataDxfId="18">
      <calculatedColumnFormula>SUM(D2:D21)</calculatedColumnFormula>
    </tableColumn>
    <tableColumn id="4" xr3:uid="{4FFA60B4-77FB-4016-B7C3-D454FC6C1E96}" name="Total Match" dataDxfId="17">
      <calculatedColumnFormula>SUM(E2:E21)</calculatedColumnFormula>
    </tableColumn>
    <tableColumn id="5" xr3:uid="{7FEC3DA9-34ED-44FC-84E7-3DD45CC1B015}" name="Total" dataDxfId="16">
      <calculatedColumnFormula>SUM(#REF!)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gram budget summary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ED702A-7EE5-498E-980C-E7BDA7389290}" name="Table14" displayName="Table14" ref="A7:F16" totalsRowShown="0" headerRowDxfId="15" dataDxfId="14">
  <tableColumns count="6">
    <tableColumn id="1" xr3:uid="{42E70495-3836-4BF6-8876-0CEE9FDEDFA1}" name="Object Code" dataDxfId="13"/>
    <tableColumn id="2" xr3:uid="{CA982D60-7221-4689-B80F-25CF888B7FFD}" name="Budget Item" dataDxfId="12"/>
    <tableColumn id="3" xr3:uid="{38DEB707-4E2B-4F8D-96DE-88117E25CB8D}" name="Grant Funds" dataDxfId="11">
      <calculatedColumnFormula>SUM(C2:C7)</calculatedColumnFormula>
    </tableColumn>
    <tableColumn id="6" xr3:uid="{E75C0259-8603-475C-A0D5-33889E9BA8F9}" name="District Match" dataDxfId="10">
      <calculatedColumnFormula>SUM(D2:D7)</calculatedColumnFormula>
    </tableColumn>
    <tableColumn id="4" xr3:uid="{2903FC73-42BF-43A0-BEA8-5697DC0E6C31}" name="Community Match" dataDxfId="9">
      <calculatedColumnFormula>SUM(E6:E7)</calculatedColumnFormula>
    </tableColumn>
    <tableColumn id="5" xr3:uid="{D91B2CA1-DB78-4E9C-96C7-66299ECD7CB1}" name="Narrative (A breakdown and detailed explanation of costs)" dataDxfId="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Year 1 - Proposed Budget tabl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4E177B-5953-4562-BFCC-6A4BEC57D42D}" name="Table146" displayName="Table146" ref="A7:F16" totalsRowShown="0" headerRowDxfId="7" dataDxfId="6">
  <tableColumns count="6">
    <tableColumn id="1" xr3:uid="{122BCA37-E8B6-4EBF-A5DE-1F09955C09C4}" name="Object Code" dataDxfId="5"/>
    <tableColumn id="2" xr3:uid="{06390BE2-F9E2-4D74-B5EB-DCF94BD5C6B2}" name="Budget Item" dataDxfId="4"/>
    <tableColumn id="3" xr3:uid="{6B697267-DF10-4C70-96DF-29A0640F1261}" name="Grant Funds" dataDxfId="3">
      <calculatedColumnFormula>SUM(C2:C7)</calculatedColumnFormula>
    </tableColumn>
    <tableColumn id="6" xr3:uid="{14469B68-E346-404B-AFCB-0A1FFB8DD578}" name="District Match" dataDxfId="2">
      <calculatedColumnFormula>SUM(D2:D7)</calculatedColumnFormula>
    </tableColumn>
    <tableColumn id="4" xr3:uid="{D795BFF4-A375-4959-837D-4B778F10304C}" name="Community Match" dataDxfId="1">
      <calculatedColumnFormula>SUM(E6:E7)</calculatedColumnFormula>
    </tableColumn>
    <tableColumn id="5" xr3:uid="{EF6AE3F9-CB6B-44ED-A50F-0C9BE7EB2D07}" name="Narrative (A breakdown and detailed explanation of costs)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Year 2 - Proposed Budget tabl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son.sample@gcccharters.org" TargetMode="External"/><Relationship Id="rId1" Type="http://schemas.openxmlformats.org/officeDocument/2006/relationships/hyperlink" Target="mailto:sergey.terebkov@gcccharters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5447-FE02-43AE-8AB6-B0BB5BB2D74D}">
  <dimension ref="A1:A15"/>
  <sheetViews>
    <sheetView topLeftCell="A4" zoomScaleNormal="100" workbookViewId="0"/>
  </sheetViews>
  <sheetFormatPr defaultRowHeight="14.4" x14ac:dyDescent="0.3"/>
  <cols>
    <col min="1" max="1" width="123" customWidth="1"/>
  </cols>
  <sheetData>
    <row r="1" spans="1:1" ht="21.6" thickBot="1" x14ac:dyDescent="0.35">
      <c r="A1" s="5" t="s">
        <v>34</v>
      </c>
    </row>
    <row r="2" spans="1:1" ht="18.600000000000001" thickTop="1" thickBot="1" x14ac:dyDescent="0.35">
      <c r="A2" s="6" t="s">
        <v>54</v>
      </c>
    </row>
    <row r="3" spans="1:1" ht="15.6" thickTop="1" x14ac:dyDescent="0.3">
      <c r="A3" s="1" t="s">
        <v>0</v>
      </c>
    </row>
    <row r="4" spans="1:1" ht="15" x14ac:dyDescent="0.3">
      <c r="A4" s="4" t="s">
        <v>33</v>
      </c>
    </row>
    <row r="5" spans="1:1" ht="17.399999999999999" x14ac:dyDescent="0.3">
      <c r="A5" s="51" t="s">
        <v>1</v>
      </c>
    </row>
    <row r="6" spans="1:1" ht="42.9" customHeight="1" x14ac:dyDescent="0.3">
      <c r="A6" s="34" t="s">
        <v>53</v>
      </c>
    </row>
    <row r="7" spans="1:1" ht="17.399999999999999" x14ac:dyDescent="0.3">
      <c r="A7" s="52" t="s">
        <v>2</v>
      </c>
    </row>
    <row r="8" spans="1:1" ht="44.1" customHeight="1" x14ac:dyDescent="0.3">
      <c r="A8" s="49" t="s">
        <v>57</v>
      </c>
    </row>
    <row r="9" spans="1:1" ht="117" customHeight="1" x14ac:dyDescent="0.3">
      <c r="A9" s="36" t="s">
        <v>55</v>
      </c>
    </row>
    <row r="10" spans="1:1" ht="41.1" customHeight="1" x14ac:dyDescent="0.3">
      <c r="A10" s="35" t="s">
        <v>56</v>
      </c>
    </row>
    <row r="11" spans="1:1" ht="60.6" x14ac:dyDescent="0.3">
      <c r="A11" s="35" t="s">
        <v>59</v>
      </c>
    </row>
    <row r="12" spans="1:1" ht="60.6" x14ac:dyDescent="0.3">
      <c r="A12" s="35" t="s">
        <v>58</v>
      </c>
    </row>
    <row r="13" spans="1:1" ht="18" thickBot="1" x14ac:dyDescent="0.35">
      <c r="A13" s="7" t="s">
        <v>3</v>
      </c>
    </row>
    <row r="14" spans="1:1" ht="15" x14ac:dyDescent="0.3">
      <c r="A14" s="3" t="s">
        <v>45</v>
      </c>
    </row>
    <row r="15" spans="1:1" ht="15" x14ac:dyDescent="0.3">
      <c r="A15" s="2" t="s">
        <v>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0FF7-5785-4E74-AA73-158BF07F89F8}">
  <dimension ref="A1:B34"/>
  <sheetViews>
    <sheetView topLeftCell="A4" workbookViewId="0">
      <selection activeCell="B33" sqref="B33"/>
    </sheetView>
  </sheetViews>
  <sheetFormatPr defaultRowHeight="14.4" x14ac:dyDescent="0.3"/>
  <cols>
    <col min="1" max="1" width="24.88671875" customWidth="1"/>
    <col min="2" max="2" width="61.44140625" customWidth="1"/>
  </cols>
  <sheetData>
    <row r="1" spans="1:2" ht="18" thickBot="1" x14ac:dyDescent="0.35">
      <c r="A1" s="26" t="s">
        <v>4</v>
      </c>
      <c r="B1" s="8"/>
    </row>
    <row r="2" spans="1:2" ht="16.2" thickTop="1" x14ac:dyDescent="0.3">
      <c r="A2" s="9" t="s">
        <v>52</v>
      </c>
      <c r="B2" s="10"/>
    </row>
    <row r="3" spans="1:2" ht="15" x14ac:dyDescent="0.3">
      <c r="A3" s="11" t="s">
        <v>31</v>
      </c>
      <c r="B3" s="12" t="s">
        <v>47</v>
      </c>
    </row>
    <row r="4" spans="1:2" ht="15" x14ac:dyDescent="0.3">
      <c r="A4" s="11" t="s">
        <v>12</v>
      </c>
      <c r="B4" s="12" t="s">
        <v>70</v>
      </c>
    </row>
    <row r="5" spans="1:2" ht="15" x14ac:dyDescent="0.3">
      <c r="A5" s="11" t="s">
        <v>13</v>
      </c>
      <c r="B5" s="12" t="s">
        <v>79</v>
      </c>
    </row>
    <row r="6" spans="1:2" ht="15" x14ac:dyDescent="0.3">
      <c r="A6" s="11" t="s">
        <v>12</v>
      </c>
      <c r="B6" s="12" t="s">
        <v>71</v>
      </c>
    </row>
    <row r="7" spans="1:2" ht="15" x14ac:dyDescent="0.3">
      <c r="A7" s="11" t="s">
        <v>13</v>
      </c>
      <c r="B7" s="12" t="s">
        <v>76</v>
      </c>
    </row>
    <row r="8" spans="1:2" ht="15" x14ac:dyDescent="0.3">
      <c r="A8" s="11" t="s">
        <v>12</v>
      </c>
      <c r="B8" s="12" t="s">
        <v>73</v>
      </c>
    </row>
    <row r="9" spans="1:2" ht="15" x14ac:dyDescent="0.3">
      <c r="A9" s="11" t="s">
        <v>13</v>
      </c>
      <c r="B9" s="12" t="s">
        <v>77</v>
      </c>
    </row>
    <row r="10" spans="1:2" ht="15" x14ac:dyDescent="0.3">
      <c r="A10" s="11" t="s">
        <v>12</v>
      </c>
      <c r="B10" s="12" t="s">
        <v>74</v>
      </c>
    </row>
    <row r="11" spans="1:2" ht="15" x14ac:dyDescent="0.3">
      <c r="A11" s="11" t="s">
        <v>13</v>
      </c>
      <c r="B11" s="12" t="s">
        <v>78</v>
      </c>
    </row>
    <row r="12" spans="1:2" ht="15" x14ac:dyDescent="0.3">
      <c r="A12" s="11" t="s">
        <v>12</v>
      </c>
      <c r="B12" s="12" t="s">
        <v>75</v>
      </c>
    </row>
    <row r="13" spans="1:2" ht="15" x14ac:dyDescent="0.3">
      <c r="A13" s="11" t="s">
        <v>13</v>
      </c>
      <c r="B13" s="12" t="s">
        <v>80</v>
      </c>
    </row>
    <row r="14" spans="1:2" ht="15" x14ac:dyDescent="0.3">
      <c r="A14" s="11" t="s">
        <v>12</v>
      </c>
      <c r="B14" s="12" t="s">
        <v>82</v>
      </c>
    </row>
    <row r="15" spans="1:2" ht="15" x14ac:dyDescent="0.3">
      <c r="A15" s="11" t="s">
        <v>13</v>
      </c>
      <c r="B15" s="12" t="s">
        <v>81</v>
      </c>
    </row>
    <row r="16" spans="1:2" ht="15" x14ac:dyDescent="0.3">
      <c r="A16" s="11" t="s">
        <v>12</v>
      </c>
      <c r="B16" s="12" t="s">
        <v>83</v>
      </c>
    </row>
    <row r="17" spans="1:2" ht="15" x14ac:dyDescent="0.3">
      <c r="A17" s="11" t="s">
        <v>13</v>
      </c>
      <c r="B17" s="12" t="s">
        <v>84</v>
      </c>
    </row>
    <row r="18" spans="1:2" ht="15" x14ac:dyDescent="0.3">
      <c r="A18" s="11" t="s">
        <v>12</v>
      </c>
      <c r="B18" s="12" t="s">
        <v>91</v>
      </c>
    </row>
    <row r="19" spans="1:2" ht="15" x14ac:dyDescent="0.3">
      <c r="A19" s="11" t="s">
        <v>90</v>
      </c>
      <c r="B19" s="12" t="s">
        <v>92</v>
      </c>
    </row>
    <row r="20" spans="1:2" ht="15" x14ac:dyDescent="0.3">
      <c r="A20" s="30" t="s">
        <v>44</v>
      </c>
      <c r="B20" s="33">
        <v>200000</v>
      </c>
    </row>
    <row r="21" spans="1:2" ht="15.6" x14ac:dyDescent="0.3">
      <c r="A21" s="31" t="s">
        <v>6</v>
      </c>
      <c r="B21" s="32" t="s">
        <v>32</v>
      </c>
    </row>
    <row r="22" spans="1:2" ht="15" x14ac:dyDescent="0.3">
      <c r="A22" s="11" t="s">
        <v>7</v>
      </c>
      <c r="B22" s="12" t="s">
        <v>62</v>
      </c>
    </row>
    <row r="23" spans="1:2" ht="15" x14ac:dyDescent="0.3">
      <c r="A23" s="11" t="s">
        <v>8</v>
      </c>
      <c r="B23" s="12" t="s">
        <v>63</v>
      </c>
    </row>
    <row r="24" spans="1:2" ht="15" x14ac:dyDescent="0.3">
      <c r="A24" s="11" t="s">
        <v>9</v>
      </c>
      <c r="B24" s="12" t="s">
        <v>64</v>
      </c>
    </row>
    <row r="25" spans="1:2" ht="15" x14ac:dyDescent="0.3">
      <c r="A25" s="11" t="s">
        <v>10</v>
      </c>
      <c r="B25" s="53" t="s">
        <v>65</v>
      </c>
    </row>
    <row r="26" spans="1:2" ht="15.6" x14ac:dyDescent="0.3">
      <c r="A26" s="31" t="s">
        <v>11</v>
      </c>
      <c r="B26" s="32" t="s">
        <v>35</v>
      </c>
    </row>
    <row r="27" spans="1:2" ht="15" x14ac:dyDescent="0.3">
      <c r="A27" s="11" t="s">
        <v>7</v>
      </c>
      <c r="B27" s="12" t="s">
        <v>66</v>
      </c>
    </row>
    <row r="28" spans="1:2" ht="15" x14ac:dyDescent="0.3">
      <c r="A28" s="11" t="s">
        <v>8</v>
      </c>
      <c r="B28" s="12" t="s">
        <v>67</v>
      </c>
    </row>
    <row r="29" spans="1:2" ht="15" x14ac:dyDescent="0.3">
      <c r="A29" s="11" t="s">
        <v>9</v>
      </c>
      <c r="B29" s="12" t="s">
        <v>68</v>
      </c>
    </row>
    <row r="30" spans="1:2" ht="15" x14ac:dyDescent="0.3">
      <c r="A30" s="11" t="s">
        <v>10</v>
      </c>
      <c r="B30" s="53" t="s">
        <v>69</v>
      </c>
    </row>
    <row r="31" spans="1:2" ht="15.6" x14ac:dyDescent="0.3">
      <c r="A31" s="31" t="s">
        <v>26</v>
      </c>
      <c r="B31" s="32" t="s">
        <v>27</v>
      </c>
    </row>
    <row r="32" spans="1:2" ht="30" customHeight="1" x14ac:dyDescent="0.3">
      <c r="A32" s="29" t="s">
        <v>29</v>
      </c>
      <c r="B32" s="44" t="s">
        <v>72</v>
      </c>
    </row>
    <row r="33" spans="1:2" ht="30.9" customHeight="1" x14ac:dyDescent="0.3">
      <c r="A33" s="30" t="s">
        <v>28</v>
      </c>
      <c r="B33" s="44" t="s">
        <v>93</v>
      </c>
    </row>
    <row r="34" spans="1:2" ht="15.6" x14ac:dyDescent="0.3">
      <c r="A34" s="30" t="s">
        <v>30</v>
      </c>
      <c r="B34" s="54">
        <v>44650</v>
      </c>
    </row>
  </sheetData>
  <dataValidations xWindow="433" yWindow="225" count="4">
    <dataValidation allowBlank="1" showInputMessage="1" showErrorMessage="1" promptTitle="Grant Award Amount" prompt="Enter Grant Award Amount from the Grant Award Notification letter." sqref="B20" xr:uid="{BEEB306C-8CFF-4AFD-B44F-D9FD11757A88}"/>
    <dataValidation allowBlank="1" showInputMessage="1" showErrorMessage="1" promptTitle="LEA CDS Code" prompt="Enter the two-digit County Code - five-digit District Code - seven-digit School Code._x000a_Example: 01-11111-1234567" sqref="B5:B19" xr:uid="{7E57CFCA-3240-4BBC-A812-CF1FD8836C76}"/>
    <dataValidation allowBlank="1" showInputMessage="1" showErrorMessage="1" promptTitle="Applicant Agency" prompt="Enter the Applicant Agency Name here." sqref="B4" xr:uid="{D5BF6E73-83E5-4C5F-8484-380AC71A63C0}"/>
    <dataValidation allowBlank="1" showInputMessage="1" showErrorMessage="1" promptTitle="LEA Name" prompt="Enter the grantee's local educational agency (LEA) Name here." sqref="B3" xr:uid="{FFBB3AD2-5030-4336-9F4B-F9FAF81A5BB7}"/>
  </dataValidations>
  <hyperlinks>
    <hyperlink ref="B25" r:id="rId1" xr:uid="{EAE5EA0A-1219-4272-8254-D96C8C6334A2}"/>
    <hyperlink ref="B30" r:id="rId2" xr:uid="{8B940064-5AAF-47C8-AB61-CAD8E01ED493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281-5DE9-41A1-A288-865B48E809A7}">
  <dimension ref="A1:F30"/>
  <sheetViews>
    <sheetView tabSelected="1" topLeftCell="A7" workbookViewId="0">
      <selection activeCell="B19" sqref="B19"/>
    </sheetView>
  </sheetViews>
  <sheetFormatPr defaultColWidth="8.6640625" defaultRowHeight="15" x14ac:dyDescent="0.25"/>
  <cols>
    <col min="1" max="1" width="21.5546875" style="13" customWidth="1"/>
    <col min="2" max="2" width="54.21875" style="13" bestFit="1" customWidth="1"/>
    <col min="3" max="6" width="18.109375" style="13" customWidth="1"/>
    <col min="7" max="16384" width="8.6640625" style="13"/>
  </cols>
  <sheetData>
    <row r="1" spans="1:6" ht="18" thickBot="1" x14ac:dyDescent="0.35">
      <c r="A1" s="15" t="s">
        <v>36</v>
      </c>
      <c r="B1" s="8"/>
      <c r="C1" s="15"/>
      <c r="D1" s="15"/>
      <c r="E1" s="15"/>
      <c r="F1" s="15"/>
    </row>
    <row r="2" spans="1:6" ht="16.2" thickTop="1" x14ac:dyDescent="0.3">
      <c r="A2" s="9" t="s">
        <v>52</v>
      </c>
    </row>
    <row r="3" spans="1:6" x14ac:dyDescent="0.25">
      <c r="A3" s="24" t="s">
        <v>31</v>
      </c>
      <c r="B3" s="25" t="str">
        <f>'1. Contact Information'!B3</f>
        <v>CCSPP, 2021-22 Planning Grant Application</v>
      </c>
    </row>
    <row r="4" spans="1:6" x14ac:dyDescent="0.25">
      <c r="A4" s="14" t="s">
        <v>25</v>
      </c>
      <c r="B4" s="25" t="str">
        <f>'1. Contact Information'!B4</f>
        <v>Futures High School</v>
      </c>
    </row>
    <row r="5" spans="1:6" x14ac:dyDescent="0.25">
      <c r="A5" s="14" t="s">
        <v>13</v>
      </c>
      <c r="B5" s="25" t="str">
        <f>'1. Contact Information'!B5</f>
        <v>34-76505-0101832</v>
      </c>
    </row>
    <row r="6" spans="1:6" customFormat="1" x14ac:dyDescent="0.3">
      <c r="A6" s="11" t="s">
        <v>12</v>
      </c>
      <c r="B6" s="12" t="s">
        <v>71</v>
      </c>
    </row>
    <row r="7" spans="1:6" customFormat="1" x14ac:dyDescent="0.3">
      <c r="A7" s="11" t="s">
        <v>13</v>
      </c>
      <c r="B7" s="12" t="s">
        <v>76</v>
      </c>
    </row>
    <row r="8" spans="1:6" customFormat="1" x14ac:dyDescent="0.3">
      <c r="A8" s="11" t="s">
        <v>12</v>
      </c>
      <c r="B8" s="12" t="s">
        <v>73</v>
      </c>
    </row>
    <row r="9" spans="1:6" customFormat="1" x14ac:dyDescent="0.3">
      <c r="A9" s="11" t="s">
        <v>13</v>
      </c>
      <c r="B9" s="12" t="s">
        <v>77</v>
      </c>
    </row>
    <row r="10" spans="1:6" customFormat="1" x14ac:dyDescent="0.3">
      <c r="A10" s="11" t="s">
        <v>12</v>
      </c>
      <c r="B10" s="12" t="s">
        <v>74</v>
      </c>
    </row>
    <row r="11" spans="1:6" customFormat="1" x14ac:dyDescent="0.3">
      <c r="A11" s="11" t="s">
        <v>13</v>
      </c>
      <c r="B11" s="12" t="s">
        <v>78</v>
      </c>
    </row>
    <row r="12" spans="1:6" customFormat="1" x14ac:dyDescent="0.3">
      <c r="A12" s="11" t="s">
        <v>12</v>
      </c>
      <c r="B12" s="12" t="s">
        <v>75</v>
      </c>
    </row>
    <row r="13" spans="1:6" customFormat="1" x14ac:dyDescent="0.3">
      <c r="A13" s="11" t="s">
        <v>13</v>
      </c>
      <c r="B13" s="12" t="s">
        <v>80</v>
      </c>
    </row>
    <row r="14" spans="1:6" customFormat="1" x14ac:dyDescent="0.3">
      <c r="A14" s="11" t="s">
        <v>12</v>
      </c>
      <c r="B14" s="12" t="s">
        <v>82</v>
      </c>
    </row>
    <row r="15" spans="1:6" customFormat="1" x14ac:dyDescent="0.3">
      <c r="A15" s="11" t="s">
        <v>13</v>
      </c>
      <c r="B15" s="12" t="s">
        <v>81</v>
      </c>
    </row>
    <row r="16" spans="1:6" customFormat="1" x14ac:dyDescent="0.3">
      <c r="A16" s="11" t="s">
        <v>12</v>
      </c>
      <c r="B16" s="12" t="s">
        <v>83</v>
      </c>
    </row>
    <row r="17" spans="1:6" customFormat="1" x14ac:dyDescent="0.3">
      <c r="A17" s="11" t="s">
        <v>13</v>
      </c>
      <c r="B17" s="12" t="s">
        <v>84</v>
      </c>
    </row>
    <row r="18" spans="1:6" customFormat="1" x14ac:dyDescent="0.3">
      <c r="A18" s="24" t="s">
        <v>12</v>
      </c>
      <c r="B18" s="25" t="s">
        <v>91</v>
      </c>
    </row>
    <row r="19" spans="1:6" customFormat="1" x14ac:dyDescent="0.3">
      <c r="A19" s="24" t="s">
        <v>13</v>
      </c>
      <c r="B19" s="25" t="s">
        <v>92</v>
      </c>
    </row>
    <row r="20" spans="1:6" x14ac:dyDescent="0.25">
      <c r="A20" s="14" t="s">
        <v>5</v>
      </c>
      <c r="B20" s="23">
        <f>'1. Contact Information'!B20</f>
        <v>200000</v>
      </c>
    </row>
    <row r="21" spans="1:6" s="16" customFormat="1" ht="15.6" x14ac:dyDescent="0.3">
      <c r="A21" s="18" t="s">
        <v>14</v>
      </c>
      <c r="B21" s="18" t="s">
        <v>15</v>
      </c>
      <c r="C21" s="18" t="s">
        <v>37</v>
      </c>
      <c r="D21" s="18" t="s">
        <v>38</v>
      </c>
      <c r="E21" s="18" t="s">
        <v>51</v>
      </c>
      <c r="F21" s="18" t="s">
        <v>39</v>
      </c>
    </row>
    <row r="22" spans="1:6" x14ac:dyDescent="0.25">
      <c r="A22" s="17">
        <v>1000</v>
      </c>
      <c r="B22" s="13" t="s">
        <v>16</v>
      </c>
      <c r="C22" s="21">
        <v>0</v>
      </c>
      <c r="D22" s="21">
        <v>0</v>
      </c>
      <c r="E22" s="21">
        <v>0</v>
      </c>
      <c r="F22" s="21">
        <f>SUM(Table1[[#This Row],[Year 1 Budget]:[Year 2 Budget]])</f>
        <v>0</v>
      </c>
    </row>
    <row r="23" spans="1:6" x14ac:dyDescent="0.25">
      <c r="A23" s="17">
        <v>2000</v>
      </c>
      <c r="B23" s="13" t="s">
        <v>17</v>
      </c>
      <c r="C23" s="21">
        <v>70000</v>
      </c>
      <c r="D23" s="21">
        <v>71750</v>
      </c>
      <c r="E23" s="21">
        <v>42525</v>
      </c>
      <c r="F23" s="21">
        <v>184275</v>
      </c>
    </row>
    <row r="24" spans="1:6" x14ac:dyDescent="0.25">
      <c r="A24" s="17">
        <v>3000</v>
      </c>
      <c r="B24" s="13" t="s">
        <v>18</v>
      </c>
      <c r="C24" s="21">
        <v>20900</v>
      </c>
      <c r="D24" s="21">
        <v>20423</v>
      </c>
      <c r="E24" s="21">
        <v>26325</v>
      </c>
      <c r="F24" s="21">
        <v>67648</v>
      </c>
    </row>
    <row r="25" spans="1:6" x14ac:dyDescent="0.25">
      <c r="A25" s="17">
        <v>4000</v>
      </c>
      <c r="B25" s="13" t="s">
        <v>19</v>
      </c>
      <c r="C25" s="21">
        <v>0</v>
      </c>
      <c r="D25" s="21">
        <v>0</v>
      </c>
      <c r="E25" s="21">
        <v>0</v>
      </c>
      <c r="F25" s="21">
        <f>SUM(Table1[[#This Row],[Year 1 Budget]:[Year 2 Budget]])</f>
        <v>0</v>
      </c>
    </row>
    <row r="26" spans="1:6" x14ac:dyDescent="0.25">
      <c r="A26" s="17">
        <v>5000</v>
      </c>
      <c r="B26" s="13" t="s">
        <v>20</v>
      </c>
      <c r="C26" s="39">
        <v>5100</v>
      </c>
      <c r="D26" s="39">
        <v>3827</v>
      </c>
      <c r="E26" s="21">
        <v>8000</v>
      </c>
      <c r="F26" s="21">
        <v>16927</v>
      </c>
    </row>
    <row r="27" spans="1:6" x14ac:dyDescent="0.25">
      <c r="A27" s="17">
        <v>6000</v>
      </c>
      <c r="B27" s="13" t="s">
        <v>21</v>
      </c>
      <c r="C27" s="21">
        <v>0</v>
      </c>
      <c r="D27" s="21">
        <v>0</v>
      </c>
      <c r="E27" s="21">
        <v>0</v>
      </c>
      <c r="F27" s="21">
        <f>SUM(Table1[[#This Row],[Year 1 Budget]:[Year 2 Budget]])</f>
        <v>0</v>
      </c>
    </row>
    <row r="28" spans="1:6" ht="15.6" x14ac:dyDescent="0.3">
      <c r="A28" s="20" t="s">
        <v>24</v>
      </c>
      <c r="B28" s="16" t="s">
        <v>23</v>
      </c>
      <c r="C28" s="22">
        <f t="shared" ref="C28" si="0">SUM(C22:C27)</f>
        <v>96000</v>
      </c>
      <c r="D28" s="22">
        <f t="shared" ref="D28" si="1">SUM(D22:D27)</f>
        <v>96000</v>
      </c>
      <c r="E28" s="22">
        <f t="shared" ref="E28" si="2">SUM(E22:E27)</f>
        <v>76850</v>
      </c>
      <c r="F28" s="22">
        <f>SUM(F22:F27)</f>
        <v>268850</v>
      </c>
    </row>
    <row r="29" spans="1:6" x14ac:dyDescent="0.25">
      <c r="A29" s="17">
        <v>7000</v>
      </c>
      <c r="B29" s="13" t="s">
        <v>86</v>
      </c>
      <c r="C29" s="21">
        <v>4000</v>
      </c>
      <c r="D29" s="21">
        <v>4000</v>
      </c>
      <c r="E29" s="21">
        <v>12000</v>
      </c>
      <c r="F29" s="21">
        <f>SUM(Table1[[#This Row],[Year 1 Budget]:[Year 2 Budget]])</f>
        <v>8000</v>
      </c>
    </row>
    <row r="30" spans="1:6" ht="15.6" x14ac:dyDescent="0.3">
      <c r="A30" s="20" t="s">
        <v>24</v>
      </c>
      <c r="B30" s="19" t="s">
        <v>22</v>
      </c>
      <c r="C30" s="22">
        <f>SUM(C28:C29)</f>
        <v>100000</v>
      </c>
      <c r="D30" s="22">
        <f>SUM(D28:D29)</f>
        <v>100000</v>
      </c>
      <c r="E30" s="22">
        <f>SUM(E28:E29)</f>
        <v>88850</v>
      </c>
      <c r="F30" s="22">
        <f>SUM(F28:F29)</f>
        <v>276850</v>
      </c>
    </row>
  </sheetData>
  <dataValidations count="2">
    <dataValidation allowBlank="1" showErrorMessage="1" sqref="B3:B5 B20" xr:uid="{74D03075-45EF-4551-83B9-83BD418BC7C8}"/>
    <dataValidation allowBlank="1" showInputMessage="1" showErrorMessage="1" promptTitle="LEA CDS Code" prompt="Enter the two-digit County Code - five-digit District Code - seven-digit School Code._x000a_Example: 01-11111-1234567" sqref="B6:B19" xr:uid="{86AC0D4C-AD93-423E-A6FB-475CFF1E7CC2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7FEA-31D5-4367-8E32-CDF60B9899F9}">
  <dimension ref="A1:F16"/>
  <sheetViews>
    <sheetView topLeftCell="B1" workbookViewId="0">
      <selection activeCell="F12" sqref="F12"/>
    </sheetView>
  </sheetViews>
  <sheetFormatPr defaultRowHeight="14.4" x14ac:dyDescent="0.3"/>
  <cols>
    <col min="1" max="1" width="21.5546875" customWidth="1"/>
    <col min="2" max="2" width="48" customWidth="1"/>
    <col min="3" max="5" width="20.33203125" customWidth="1"/>
    <col min="6" max="6" width="70.5546875" customWidth="1"/>
  </cols>
  <sheetData>
    <row r="1" spans="1:6" ht="18" thickBot="1" x14ac:dyDescent="0.35">
      <c r="A1" s="15" t="s">
        <v>41</v>
      </c>
      <c r="B1" s="15"/>
      <c r="C1" s="15"/>
      <c r="D1" s="15"/>
      <c r="E1" s="15"/>
      <c r="F1" s="15"/>
    </row>
    <row r="2" spans="1:6" ht="16.2" thickTop="1" x14ac:dyDescent="0.3">
      <c r="A2" s="9" t="s">
        <v>52</v>
      </c>
    </row>
    <row r="3" spans="1:6" ht="15" x14ac:dyDescent="0.3">
      <c r="A3" s="24" t="s">
        <v>31</v>
      </c>
      <c r="B3" s="25" t="str">
        <f>'1. Contact Information'!B3</f>
        <v>CCSPP, 2021-22 Planning Grant Application</v>
      </c>
      <c r="C3" s="25"/>
      <c r="D3" s="25"/>
    </row>
    <row r="4" spans="1:6" ht="15" x14ac:dyDescent="0.3">
      <c r="A4" s="14" t="s">
        <v>25</v>
      </c>
      <c r="B4" s="25" t="str">
        <f>'1. Contact Information'!B4</f>
        <v>Futures High School</v>
      </c>
      <c r="C4" s="25"/>
      <c r="D4" s="25"/>
    </row>
    <row r="5" spans="1:6" ht="15" x14ac:dyDescent="0.3">
      <c r="A5" s="14" t="s">
        <v>13</v>
      </c>
      <c r="B5" s="25" t="str">
        <f>'1. Contact Information'!B5</f>
        <v>34-76505-0101832</v>
      </c>
      <c r="C5" s="25"/>
      <c r="D5" s="25"/>
    </row>
    <row r="6" spans="1:6" ht="15" x14ac:dyDescent="0.3">
      <c r="A6" s="14" t="s">
        <v>5</v>
      </c>
      <c r="B6" s="23">
        <v>200000</v>
      </c>
      <c r="C6" s="23"/>
      <c r="D6" s="23"/>
    </row>
    <row r="7" spans="1:6" ht="15.6" x14ac:dyDescent="0.3">
      <c r="A7" s="48" t="s">
        <v>14</v>
      </c>
      <c r="B7" s="48" t="s">
        <v>15</v>
      </c>
      <c r="C7" s="48" t="s">
        <v>40</v>
      </c>
      <c r="D7" s="48" t="s">
        <v>49</v>
      </c>
      <c r="E7" s="48" t="s">
        <v>50</v>
      </c>
      <c r="F7" s="18" t="s">
        <v>48</v>
      </c>
    </row>
    <row r="8" spans="1:6" ht="54" customHeight="1" x14ac:dyDescent="0.3">
      <c r="A8" s="37">
        <v>1000</v>
      </c>
      <c r="B8" s="38" t="s">
        <v>16</v>
      </c>
      <c r="C8" s="39">
        <v>0</v>
      </c>
      <c r="D8" s="39">
        <v>0</v>
      </c>
      <c r="E8" s="39">
        <v>0</v>
      </c>
      <c r="F8" s="50" t="s">
        <v>24</v>
      </c>
    </row>
    <row r="9" spans="1:6" ht="54" customHeight="1" x14ac:dyDescent="0.3">
      <c r="A9" s="37">
        <v>2000</v>
      </c>
      <c r="B9" s="38" t="s">
        <v>17</v>
      </c>
      <c r="C9" s="39">
        <v>70000</v>
      </c>
      <c r="D9" s="39">
        <v>21000</v>
      </c>
      <c r="E9" s="39">
        <v>0</v>
      </c>
      <c r="F9" s="50" t="s">
        <v>87</v>
      </c>
    </row>
    <row r="10" spans="1:6" ht="54" customHeight="1" x14ac:dyDescent="0.3">
      <c r="A10" s="37">
        <v>3000</v>
      </c>
      <c r="B10" s="38" t="s">
        <v>18</v>
      </c>
      <c r="C10" s="39">
        <v>20900</v>
      </c>
      <c r="D10" s="39">
        <v>13000</v>
      </c>
      <c r="E10" s="39">
        <v>0</v>
      </c>
      <c r="F10" s="50" t="s">
        <v>88</v>
      </c>
    </row>
    <row r="11" spans="1:6" ht="54" customHeight="1" x14ac:dyDescent="0.3">
      <c r="A11" s="37">
        <v>4000</v>
      </c>
      <c r="B11" s="38" t="s">
        <v>19</v>
      </c>
      <c r="C11" s="39">
        <v>0</v>
      </c>
      <c r="D11" s="39">
        <v>0</v>
      </c>
      <c r="E11" s="39">
        <v>0</v>
      </c>
      <c r="F11" s="50" t="s">
        <v>24</v>
      </c>
    </row>
    <row r="12" spans="1:6" ht="54" customHeight="1" x14ac:dyDescent="0.3">
      <c r="A12" s="37">
        <v>5000</v>
      </c>
      <c r="B12" s="38" t="s">
        <v>20</v>
      </c>
      <c r="C12" s="39">
        <v>5100</v>
      </c>
      <c r="D12" s="39">
        <v>4000</v>
      </c>
      <c r="E12" s="39">
        <v>0</v>
      </c>
      <c r="F12" s="50" t="s">
        <v>95</v>
      </c>
    </row>
    <row r="13" spans="1:6" ht="54" customHeight="1" x14ac:dyDescent="0.3">
      <c r="A13" s="37">
        <v>6000</v>
      </c>
      <c r="B13" s="38" t="s">
        <v>21</v>
      </c>
      <c r="C13" s="39">
        <v>0</v>
      </c>
      <c r="D13" s="39">
        <v>0</v>
      </c>
      <c r="E13" s="39">
        <v>0</v>
      </c>
      <c r="F13" s="50" t="s">
        <v>24</v>
      </c>
    </row>
    <row r="14" spans="1:6" ht="15.6" x14ac:dyDescent="0.3">
      <c r="A14" s="40" t="s">
        <v>24</v>
      </c>
      <c r="B14" s="41" t="s">
        <v>23</v>
      </c>
      <c r="C14" s="42">
        <f t="shared" ref="C14" si="0">SUM(C8:C13)</f>
        <v>96000</v>
      </c>
      <c r="D14" s="42">
        <f t="shared" ref="D14" si="1">SUM(D8:D13)</f>
        <v>38000</v>
      </c>
      <c r="E14" s="42">
        <f>SUM(E8:E13)</f>
        <v>0</v>
      </c>
      <c r="F14" s="28"/>
    </row>
    <row r="15" spans="1:6" ht="15.6" x14ac:dyDescent="0.3">
      <c r="A15" s="43">
        <v>7000</v>
      </c>
      <c r="B15" s="44" t="s">
        <v>85</v>
      </c>
      <c r="C15" s="45">
        <v>4000</v>
      </c>
      <c r="D15" s="45">
        <v>6000</v>
      </c>
      <c r="E15" s="45">
        <v>0</v>
      </c>
      <c r="F15" s="27"/>
    </row>
    <row r="16" spans="1:6" ht="15.6" x14ac:dyDescent="0.3">
      <c r="A16" s="40" t="s">
        <v>24</v>
      </c>
      <c r="B16" s="46" t="s">
        <v>43</v>
      </c>
      <c r="C16" s="47">
        <f>SUM(C14:C15)</f>
        <v>100000</v>
      </c>
      <c r="D16" s="47">
        <f>SUM(D14:D15)</f>
        <v>44000</v>
      </c>
      <c r="E16" s="47">
        <f t="shared" ref="E16" si="2">SUM(E14:E15)</f>
        <v>0</v>
      </c>
      <c r="F16" s="28"/>
    </row>
  </sheetData>
  <dataValidations count="1">
    <dataValidation allowBlank="1" showErrorMessage="1" sqref="B3:D6" xr:uid="{EFF12C59-FACB-4026-BACE-7059DD8327E3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0AD4-12FD-4434-95D6-80699DB4EE4A}">
  <dimension ref="A1:F16"/>
  <sheetViews>
    <sheetView topLeftCell="A4" workbookViewId="0">
      <selection activeCell="F12" sqref="F12"/>
    </sheetView>
  </sheetViews>
  <sheetFormatPr defaultRowHeight="14.4" x14ac:dyDescent="0.3"/>
  <cols>
    <col min="1" max="1" width="21.5546875" customWidth="1"/>
    <col min="2" max="2" width="43.33203125" customWidth="1"/>
    <col min="3" max="4" width="20.33203125" customWidth="1"/>
    <col min="5" max="5" width="20.109375" customWidth="1"/>
    <col min="6" max="6" width="70.5546875" customWidth="1"/>
  </cols>
  <sheetData>
    <row r="1" spans="1:6" ht="18" thickBot="1" x14ac:dyDescent="0.35">
      <c r="A1" s="15" t="s">
        <v>42</v>
      </c>
      <c r="B1" s="15"/>
      <c r="C1" s="15"/>
      <c r="D1" s="15"/>
      <c r="E1" s="15"/>
      <c r="F1" s="15"/>
    </row>
    <row r="2" spans="1:6" ht="16.2" thickTop="1" x14ac:dyDescent="0.3">
      <c r="A2" s="9" t="s">
        <v>52</v>
      </c>
    </row>
    <row r="3" spans="1:6" ht="15" x14ac:dyDescent="0.3">
      <c r="A3" s="24" t="s">
        <v>31</v>
      </c>
      <c r="B3" s="25" t="str">
        <f>'1. Contact Information'!B3</f>
        <v>CCSPP, 2021-22 Planning Grant Application</v>
      </c>
      <c r="C3" s="25"/>
      <c r="D3" s="25"/>
    </row>
    <row r="4" spans="1:6" ht="15" x14ac:dyDescent="0.3">
      <c r="A4" s="14" t="s">
        <v>25</v>
      </c>
      <c r="B4" s="25" t="str">
        <f>'1. Contact Information'!B4</f>
        <v>Futures High School</v>
      </c>
      <c r="C4" s="25"/>
      <c r="D4" s="25"/>
    </row>
    <row r="5" spans="1:6" ht="15" x14ac:dyDescent="0.3">
      <c r="A5" s="14" t="s">
        <v>13</v>
      </c>
      <c r="B5" s="25" t="str">
        <f>'1. Contact Information'!B5</f>
        <v>34-76505-0101832</v>
      </c>
      <c r="C5" s="25"/>
      <c r="D5" s="25"/>
    </row>
    <row r="6" spans="1:6" ht="15" x14ac:dyDescent="0.3">
      <c r="A6" s="14" t="s">
        <v>5</v>
      </c>
      <c r="B6" s="23">
        <f>'1. Contact Information'!B20</f>
        <v>200000</v>
      </c>
      <c r="C6" s="23"/>
      <c r="D6" s="23"/>
    </row>
    <row r="7" spans="1:6" ht="31.2" x14ac:dyDescent="0.3">
      <c r="A7" s="18" t="s">
        <v>14</v>
      </c>
      <c r="B7" s="18" t="s">
        <v>15</v>
      </c>
      <c r="C7" s="18" t="s">
        <v>40</v>
      </c>
      <c r="D7" s="18" t="s">
        <v>49</v>
      </c>
      <c r="E7" s="18" t="s">
        <v>50</v>
      </c>
      <c r="F7" s="18" t="s">
        <v>48</v>
      </c>
    </row>
    <row r="8" spans="1:6" ht="54" customHeight="1" x14ac:dyDescent="0.3">
      <c r="A8" s="37">
        <v>1000</v>
      </c>
      <c r="B8" s="38" t="s">
        <v>16</v>
      </c>
      <c r="C8" s="39">
        <v>0</v>
      </c>
      <c r="D8" s="39">
        <v>0</v>
      </c>
      <c r="E8" s="39">
        <v>0</v>
      </c>
      <c r="F8" s="50" t="s">
        <v>24</v>
      </c>
    </row>
    <row r="9" spans="1:6" ht="54" customHeight="1" x14ac:dyDescent="0.3">
      <c r="A9" s="37">
        <v>2000</v>
      </c>
      <c r="B9" s="38" t="s">
        <v>17</v>
      </c>
      <c r="C9" s="39">
        <v>71750</v>
      </c>
      <c r="D9" s="39">
        <v>21525</v>
      </c>
      <c r="E9" s="39">
        <v>0</v>
      </c>
      <c r="F9" s="50" t="s">
        <v>89</v>
      </c>
    </row>
    <row r="10" spans="1:6" ht="54" customHeight="1" x14ac:dyDescent="0.3">
      <c r="A10" s="37">
        <v>3000</v>
      </c>
      <c r="B10" s="38" t="s">
        <v>18</v>
      </c>
      <c r="C10" s="39">
        <v>20423</v>
      </c>
      <c r="D10" s="39">
        <v>13325</v>
      </c>
      <c r="E10" s="39">
        <v>0</v>
      </c>
      <c r="F10" s="50" t="s">
        <v>88</v>
      </c>
    </row>
    <row r="11" spans="1:6" ht="54" customHeight="1" x14ac:dyDescent="0.3">
      <c r="A11" s="37">
        <v>4000</v>
      </c>
      <c r="B11" s="38" t="s">
        <v>19</v>
      </c>
      <c r="C11" s="39">
        <v>0</v>
      </c>
      <c r="D11" s="39">
        <v>0</v>
      </c>
      <c r="E11" s="39">
        <v>0</v>
      </c>
      <c r="F11" s="50" t="s">
        <v>24</v>
      </c>
    </row>
    <row r="12" spans="1:6" ht="54" customHeight="1" x14ac:dyDescent="0.3">
      <c r="A12" s="37">
        <v>5000</v>
      </c>
      <c r="B12" s="38" t="s">
        <v>20</v>
      </c>
      <c r="C12" s="39">
        <v>3827</v>
      </c>
      <c r="D12" s="39">
        <v>4000</v>
      </c>
      <c r="E12" s="39" t="s">
        <v>60</v>
      </c>
      <c r="F12" s="50" t="s">
        <v>94</v>
      </c>
    </row>
    <row r="13" spans="1:6" ht="54" customHeight="1" x14ac:dyDescent="0.3">
      <c r="A13" s="37">
        <v>6000</v>
      </c>
      <c r="B13" s="38" t="s">
        <v>21</v>
      </c>
      <c r="C13" s="39">
        <v>0</v>
      </c>
      <c r="D13" s="39">
        <v>0</v>
      </c>
      <c r="E13" s="39">
        <f>SUM(E11:E12)</f>
        <v>0</v>
      </c>
      <c r="F13" s="50" t="s">
        <v>24</v>
      </c>
    </row>
    <row r="14" spans="1:6" ht="15.6" x14ac:dyDescent="0.3">
      <c r="A14" s="40" t="s">
        <v>24</v>
      </c>
      <c r="B14" s="41" t="s">
        <v>23</v>
      </c>
      <c r="C14" s="42">
        <f t="shared" ref="C14" si="0">SUM(C8:C13)</f>
        <v>96000</v>
      </c>
      <c r="D14" s="42">
        <f t="shared" ref="D14" si="1">SUM(D8:D13)</f>
        <v>38850</v>
      </c>
      <c r="E14" s="42">
        <f>SUM(E8:E13)</f>
        <v>0</v>
      </c>
      <c r="F14" s="28"/>
    </row>
    <row r="15" spans="1:6" ht="15.6" x14ac:dyDescent="0.3">
      <c r="A15" s="43">
        <v>7000</v>
      </c>
      <c r="B15" s="44" t="s">
        <v>85</v>
      </c>
      <c r="C15" s="45">
        <v>4000</v>
      </c>
      <c r="D15" s="45">
        <v>6000</v>
      </c>
      <c r="E15" s="45">
        <f>SUM(E13:E14)</f>
        <v>0</v>
      </c>
      <c r="F15" s="27" t="s">
        <v>61</v>
      </c>
    </row>
    <row r="16" spans="1:6" ht="15.6" x14ac:dyDescent="0.3">
      <c r="A16" s="40" t="s">
        <v>24</v>
      </c>
      <c r="B16" s="46" t="s">
        <v>43</v>
      </c>
      <c r="C16" s="47">
        <f>SUM(C14:C15)</f>
        <v>100000</v>
      </c>
      <c r="D16" s="47">
        <f>SUM(D14:D15)</f>
        <v>44850</v>
      </c>
      <c r="E16" s="47">
        <f t="shared" ref="E16" si="2">SUM(E14:E15)</f>
        <v>0</v>
      </c>
      <c r="F16" s="28"/>
    </row>
  </sheetData>
  <dataValidations count="1">
    <dataValidation allowBlank="1" showErrorMessage="1" sqref="B3:D6" xr:uid="{6CDB12ED-601C-4F76-AE4D-82ADEAAB6613}"/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1. Contact Information</vt:lpstr>
      <vt:lpstr>2. Budget Summary</vt:lpstr>
      <vt:lpstr>3. Year 1</vt:lpstr>
      <vt:lpstr>4. Year 2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Att1-21: CCSPP Budget (CA Dept of Education)</dc:title>
  <dc:subject>2021-22 California Community Schools Partnership Program (CCSPP) Planning Grant Cohort 1 budget sheet.</dc:subject>
  <dc:creator>Lisa Reimers</dc:creator>
  <cp:lastModifiedBy>Sergey.Terebkov</cp:lastModifiedBy>
  <dcterms:created xsi:type="dcterms:W3CDTF">2021-08-10T18:12:49Z</dcterms:created>
  <dcterms:modified xsi:type="dcterms:W3CDTF">2022-04-01T01:22:31Z</dcterms:modified>
</cp:coreProperties>
</file>